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_FilterDatabase" localSheetId="0" hidden="1">'1'!$A$4:$J$18</definedName>
    <definedName name="_xlnm.Print_Titles" localSheetId="0">'1'!$3:$4</definedName>
  </definedNames>
  <calcPr calcId="144525"/>
</workbook>
</file>

<file path=xl/sharedStrings.xml><?xml version="1.0" encoding="utf-8"?>
<sst xmlns="http://schemas.openxmlformats.org/spreadsheetml/2006/main" count="79" uniqueCount="56">
  <si>
    <t>古县2025年中央、省级第二批和市级财政衔接补助资金使用计划表</t>
  </si>
  <si>
    <t>单位：万元、个</t>
  </si>
  <si>
    <t>序号</t>
  </si>
  <si>
    <t>项目类别</t>
  </si>
  <si>
    <t>项目名称</t>
  </si>
  <si>
    <t>项目主管单位</t>
  </si>
  <si>
    <t>实施单位</t>
  </si>
  <si>
    <t>建设内容及规模</t>
  </si>
  <si>
    <t>本次安排衔接资金</t>
  </si>
  <si>
    <t>备注</t>
  </si>
  <si>
    <t>中央资金（万元）250</t>
  </si>
  <si>
    <t>省级资金（万元）297</t>
  </si>
  <si>
    <t>市级资金（50万元）</t>
  </si>
  <si>
    <t>产业发展</t>
  </si>
  <si>
    <t>古县粮食单产提升节水灌溉项目</t>
  </si>
  <si>
    <t>农业农村局</t>
  </si>
  <si>
    <t>利用小溪小水对条件适宜的农田实施节水灌溉，对部分水利灌溉设施进行维修改造、配套提升</t>
  </si>
  <si>
    <t>古县木耳及蜂蜜农产品品牌建设推广营销项目</t>
  </si>
  <si>
    <t>村发公司</t>
  </si>
  <si>
    <t>围绕木耳、蜂蜜等产品统一注册商标、包装营销等</t>
  </si>
  <si>
    <t>古县工笔画产业培育项目</t>
  </si>
  <si>
    <t>县妇联</t>
  </si>
  <si>
    <t>培训农村闲置妇女劳动力，维修场所、购买原材料等</t>
  </si>
  <si>
    <t>乡村建设行动</t>
  </si>
  <si>
    <t>北平镇南平村千佛沟组道路改造及防汛坝改造项目</t>
  </si>
  <si>
    <t>北平镇人民政府</t>
  </si>
  <si>
    <t>千佛沟股份经济联合社</t>
  </si>
  <si>
    <t>防汛河坝砌石250米，硬化路面150米 钢筋混凝土桥15米</t>
  </si>
  <si>
    <t>古阳镇江水平村木耳种植项目</t>
  </si>
  <si>
    <t>古阳镇人民政府</t>
  </si>
  <si>
    <t>古阳镇江水平村股份经济联合社</t>
  </si>
  <si>
    <t>场地平整、种植木耳5000棒，购置木棒、菌丝、架子、喷淋设施</t>
  </si>
  <si>
    <t>古阳镇古阳村农村污水管网建设项目</t>
  </si>
  <si>
    <t>古阳村</t>
  </si>
  <si>
    <t>安装PE管2200米，管内径150mm，购置提升水泵，安装管道</t>
  </si>
  <si>
    <t>古阳镇凌云村精品示范村项目</t>
  </si>
  <si>
    <t>凌云村</t>
  </si>
  <si>
    <t>凌云村道路修复、生活污水、雨水管网改造</t>
  </si>
  <si>
    <t>岳阳镇辛庄村数据线加工帮扶车间项目</t>
  </si>
  <si>
    <t>岳阳镇人民政府</t>
  </si>
  <si>
    <t>辛庄村</t>
  </si>
  <si>
    <t>数据线加工设备线，生产车间修缮维修等</t>
  </si>
  <si>
    <t>旧县镇西堡村移民集中点基础设施提升</t>
  </si>
  <si>
    <t>旧县镇人民政府</t>
  </si>
  <si>
    <t>西堡村</t>
  </si>
  <si>
    <t>675平米道路硬化、170米下水道及配套设施</t>
  </si>
  <si>
    <t>旧县镇钱家峪村农田水利设施修缮提升项目</t>
  </si>
  <si>
    <t>水利灌溉管网、喷灌带铺设等，覆盖灌溉面积300亩。</t>
  </si>
  <si>
    <t>旧县镇两村联建养鸡场项目</t>
  </si>
  <si>
    <t>修建2座1000平米高标准鸡舍、并配套建设蛋库、料库、办公用房、生活用房、院墙等，安装水电路、全自动化鸡蛋饲养成套设备等设施设备</t>
  </si>
  <si>
    <t>南垣乡店上村雨水排放管网改线项目</t>
  </si>
  <si>
    <t>南垣乡人民政府</t>
  </si>
  <si>
    <t>从酸枣王路南堡子沟排水口向南至红土岭沟口405米，铺设DN800混凝土管道；从垣东路店上村委会外至酸枣王路南口80米，铺设DN400混凝土管道。总投资约33万元</t>
  </si>
  <si>
    <t>项目管理费</t>
  </si>
  <si>
    <t>提取1%项目管理费用于项目勘测、可研、设计、建立、招投标代理、复核验收等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</si>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</sst>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5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6" borderId="8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1" fillId="28" borderId="9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29" borderId="9" applyNumberForma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0" borderId="6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 shrinkToFit="true"/>
    </xf>
    <xf numFmtId="0" fontId="6" fillId="0" borderId="1" xfId="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 wrapText="true" shrinkToFi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0" fontId="5" fillId="0" borderId="3" xfId="0" applyFont="true" applyFill="true" applyBorder="true" applyAlignment="true">
      <alignment horizontal="center" vertical="center" wrapText="true" shrinkToFit="true"/>
    </xf>
    <xf numFmtId="0" fontId="6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 wrapText="true" shrinkToFi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8"/>
  <sheetViews>
    <sheetView tabSelected="1" workbookViewId="0">
      <selection activeCell="M11" sqref="M11"/>
    </sheetView>
  </sheetViews>
  <sheetFormatPr defaultColWidth="9" defaultRowHeight="13.5"/>
  <cols>
    <col min="1" max="1" width="4.88333333333333" style="1" customWidth="true"/>
    <col min="2" max="2" width="12.775" style="1" customWidth="true"/>
    <col min="3" max="3" width="39.4416666666667" style="1" customWidth="true"/>
    <col min="4" max="4" width="13.4416666666667" style="1" customWidth="true"/>
    <col min="5" max="5" width="14.775" style="1" customWidth="true"/>
    <col min="6" max="6" width="49.6666666666667" style="1" customWidth="true"/>
    <col min="7" max="7" width="8.33333333333333" style="1" customWidth="true"/>
    <col min="8" max="9" width="8.44166666666667" style="1" customWidth="true"/>
    <col min="10" max="10" width="5" style="1" customWidth="true"/>
    <col min="11" max="11" width="9" style="1"/>
    <col min="12" max="12" width="12.6333333333333" style="1"/>
    <col min="13" max="13" width="13.75" style="1"/>
    <col min="14" max="16384" width="9" style="1"/>
  </cols>
  <sheetData>
    <row r="1" s="1" customFormat="true" ht="29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true" ht="18" customHeight="true" spans="7:10">
      <c r="G2" s="11" t="s">
        <v>1</v>
      </c>
      <c r="H2" s="11"/>
      <c r="I2" s="11"/>
      <c r="J2" s="11"/>
    </row>
    <row r="3" s="1" customFormat="true" ht="22" customHeight="true" spans="1:10">
      <c r="A3" s="3" t="s">
        <v>2</v>
      </c>
      <c r="B3" s="3" t="s">
        <v>3</v>
      </c>
      <c r="C3" s="4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 t="s">
        <v>9</v>
      </c>
    </row>
    <row r="4" s="1" customFormat="true" ht="61" customHeight="true" spans="1:10">
      <c r="A4" s="3"/>
      <c r="B4" s="3"/>
      <c r="C4" s="4"/>
      <c r="D4" s="3"/>
      <c r="E4" s="3"/>
      <c r="F4" s="3"/>
      <c r="G4" s="3" t="s">
        <v>10</v>
      </c>
      <c r="H4" s="3" t="s">
        <v>11</v>
      </c>
      <c r="I4" s="3" t="s">
        <v>12</v>
      </c>
      <c r="J4" s="3"/>
    </row>
    <row r="5" s="1" customFormat="true" ht="32" customHeight="true" spans="1:10">
      <c r="A5" s="5">
        <v>1</v>
      </c>
      <c r="B5" s="6" t="s">
        <v>13</v>
      </c>
      <c r="C5" s="7" t="s">
        <v>14</v>
      </c>
      <c r="D5" s="8" t="s">
        <v>15</v>
      </c>
      <c r="E5" s="8" t="s">
        <v>15</v>
      </c>
      <c r="F5" s="8" t="s">
        <v>16</v>
      </c>
      <c r="G5" s="6"/>
      <c r="H5" s="12">
        <v>185.204</v>
      </c>
      <c r="I5" s="12"/>
      <c r="J5" s="6"/>
    </row>
    <row r="6" s="1" customFormat="true" ht="32" customHeight="true" spans="1:10">
      <c r="A6" s="5">
        <v>2</v>
      </c>
      <c r="B6" s="6" t="s">
        <v>13</v>
      </c>
      <c r="C6" s="7" t="s">
        <v>17</v>
      </c>
      <c r="D6" s="8" t="s">
        <v>15</v>
      </c>
      <c r="E6" s="8" t="s">
        <v>18</v>
      </c>
      <c r="F6" s="8" t="s">
        <v>19</v>
      </c>
      <c r="G6" s="6">
        <v>10</v>
      </c>
      <c r="H6" s="6"/>
      <c r="I6" s="6"/>
      <c r="J6" s="6"/>
    </row>
    <row r="7" s="1" customFormat="true" ht="32" customHeight="true" spans="1:10">
      <c r="A7" s="5">
        <v>3</v>
      </c>
      <c r="B7" s="6" t="s">
        <v>13</v>
      </c>
      <c r="C7" s="7" t="s">
        <v>20</v>
      </c>
      <c r="D7" s="8" t="s">
        <v>21</v>
      </c>
      <c r="E7" s="8" t="s">
        <v>21</v>
      </c>
      <c r="F7" s="8" t="s">
        <v>22</v>
      </c>
      <c r="G7" s="6">
        <v>6</v>
      </c>
      <c r="H7" s="6">
        <v>14</v>
      </c>
      <c r="I7" s="6"/>
      <c r="J7" s="6"/>
    </row>
    <row r="8" ht="32" customHeight="true" spans="1:10">
      <c r="A8" s="5">
        <v>4</v>
      </c>
      <c r="B8" s="6" t="s">
        <v>23</v>
      </c>
      <c r="C8" s="7" t="s">
        <v>24</v>
      </c>
      <c r="D8" s="8" t="s">
        <v>25</v>
      </c>
      <c r="E8" s="8" t="s">
        <v>26</v>
      </c>
      <c r="F8" s="8" t="s">
        <v>27</v>
      </c>
      <c r="G8" s="6">
        <v>20</v>
      </c>
      <c r="H8" s="6"/>
      <c r="I8" s="6"/>
      <c r="J8" s="6"/>
    </row>
    <row r="9" ht="32" customHeight="true" spans="1:10">
      <c r="A9" s="5">
        <v>5</v>
      </c>
      <c r="B9" s="6" t="s">
        <v>13</v>
      </c>
      <c r="C9" s="7" t="s">
        <v>28</v>
      </c>
      <c r="D9" s="8" t="s">
        <v>29</v>
      </c>
      <c r="E9" s="8" t="s">
        <v>30</v>
      </c>
      <c r="F9" s="8" t="s">
        <v>31</v>
      </c>
      <c r="G9" s="6">
        <v>10</v>
      </c>
      <c r="H9" s="6"/>
      <c r="I9" s="6"/>
      <c r="J9" s="6"/>
    </row>
    <row r="10" ht="32" customHeight="true" spans="1:10">
      <c r="A10" s="5">
        <v>6</v>
      </c>
      <c r="B10" s="6" t="s">
        <v>23</v>
      </c>
      <c r="C10" s="7" t="s">
        <v>32</v>
      </c>
      <c r="D10" s="8" t="s">
        <v>29</v>
      </c>
      <c r="E10" s="8" t="s">
        <v>33</v>
      </c>
      <c r="F10" s="8" t="s">
        <v>34</v>
      </c>
      <c r="G10" s="6">
        <v>8</v>
      </c>
      <c r="H10" s="6"/>
      <c r="I10" s="6"/>
      <c r="J10" s="6"/>
    </row>
    <row r="11" ht="32" customHeight="true" spans="1:10">
      <c r="A11" s="5">
        <v>7</v>
      </c>
      <c r="B11" s="6" t="s">
        <v>23</v>
      </c>
      <c r="C11" s="7" t="s">
        <v>35</v>
      </c>
      <c r="D11" s="8" t="s">
        <v>29</v>
      </c>
      <c r="E11" s="8" t="s">
        <v>36</v>
      </c>
      <c r="F11" s="8" t="s">
        <v>37</v>
      </c>
      <c r="G11" s="6"/>
      <c r="H11" s="6"/>
      <c r="I11" s="6">
        <v>50</v>
      </c>
      <c r="J11" s="6"/>
    </row>
    <row r="12" ht="32" customHeight="true" spans="1:10">
      <c r="A12" s="5">
        <v>8</v>
      </c>
      <c r="B12" s="6" t="s">
        <v>13</v>
      </c>
      <c r="C12" s="7" t="s">
        <v>38</v>
      </c>
      <c r="D12" s="8" t="s">
        <v>39</v>
      </c>
      <c r="E12" s="8" t="s">
        <v>40</v>
      </c>
      <c r="F12" s="8" t="s">
        <v>41</v>
      </c>
      <c r="G12" s="6">
        <v>84</v>
      </c>
      <c r="H12" s="6"/>
      <c r="I12" s="6"/>
      <c r="J12" s="6"/>
    </row>
    <row r="13" ht="32" customHeight="true" spans="1:10">
      <c r="A13" s="5">
        <v>9</v>
      </c>
      <c r="B13" s="6" t="s">
        <v>23</v>
      </c>
      <c r="C13" s="7" t="s">
        <v>42</v>
      </c>
      <c r="D13" s="8" t="s">
        <v>43</v>
      </c>
      <c r="E13" s="8" t="s">
        <v>44</v>
      </c>
      <c r="F13" s="8" t="s">
        <v>45</v>
      </c>
      <c r="G13" s="6">
        <v>12</v>
      </c>
      <c r="H13" s="6"/>
      <c r="I13" s="6"/>
      <c r="J13" s="6"/>
    </row>
    <row r="14" ht="32" customHeight="true" spans="1:10">
      <c r="A14" s="5">
        <v>10</v>
      </c>
      <c r="B14" s="6" t="s">
        <v>13</v>
      </c>
      <c r="C14" s="7" t="s">
        <v>46</v>
      </c>
      <c r="D14" s="8" t="s">
        <v>15</v>
      </c>
      <c r="E14" s="8" t="s">
        <v>15</v>
      </c>
      <c r="F14" s="8" t="s">
        <v>47</v>
      </c>
      <c r="G14" s="6"/>
      <c r="H14" s="6">
        <f>48-0.204</f>
        <v>47.796</v>
      </c>
      <c r="I14" s="6"/>
      <c r="J14" s="6"/>
    </row>
    <row r="15" ht="44" customHeight="true" spans="1:10">
      <c r="A15" s="5">
        <v>11</v>
      </c>
      <c r="B15" s="6" t="s">
        <v>13</v>
      </c>
      <c r="C15" s="7" t="s">
        <v>48</v>
      </c>
      <c r="D15" s="8" t="s">
        <v>43</v>
      </c>
      <c r="E15" s="8" t="s">
        <v>43</v>
      </c>
      <c r="F15" s="6" t="s">
        <v>49</v>
      </c>
      <c r="G15" s="6">
        <v>70</v>
      </c>
      <c r="H15" s="6"/>
      <c r="I15" s="6"/>
      <c r="J15" s="6"/>
    </row>
    <row r="16" ht="43" customHeight="true" spans="1:10">
      <c r="A16" s="5">
        <v>12</v>
      </c>
      <c r="B16" s="6" t="s">
        <v>23</v>
      </c>
      <c r="C16" s="7" t="s">
        <v>50</v>
      </c>
      <c r="D16" s="8" t="s">
        <v>51</v>
      </c>
      <c r="E16" s="8" t="s">
        <v>51</v>
      </c>
      <c r="F16" s="13" t="s">
        <v>52</v>
      </c>
      <c r="G16" s="6">
        <v>30</v>
      </c>
      <c r="H16" s="6"/>
      <c r="I16" s="6"/>
      <c r="J16" s="6"/>
    </row>
    <row r="17" ht="32" customHeight="true" spans="1:10">
      <c r="A17" s="5">
        <v>13</v>
      </c>
      <c r="B17" s="6" t="s">
        <v>53</v>
      </c>
      <c r="C17" s="7" t="s">
        <v>53</v>
      </c>
      <c r="D17" s="8" t="s">
        <v>15</v>
      </c>
      <c r="E17" s="8" t="s">
        <v>15</v>
      </c>
      <c r="F17" s="8" t="s">
        <v>54</v>
      </c>
      <c r="G17" s="6"/>
      <c r="H17" s="6">
        <v>50</v>
      </c>
      <c r="I17" s="6"/>
      <c r="J17" s="6"/>
    </row>
    <row r="18" ht="21" customHeight="true" spans="1:10">
      <c r="A18" s="9" t="s">
        <v>55</v>
      </c>
      <c r="B18" s="10"/>
      <c r="C18" s="6"/>
      <c r="D18" s="6"/>
      <c r="E18" s="6"/>
      <c r="F18" s="6"/>
      <c r="G18" s="6">
        <f>SUM(G5:G17)</f>
        <v>250</v>
      </c>
      <c r="H18" s="6">
        <f>SUM(H5:H17)</f>
        <v>297</v>
      </c>
      <c r="I18" s="6">
        <v>50</v>
      </c>
      <c r="J18" s="6"/>
    </row>
  </sheetData>
  <autoFilter ref="A4:J18">
    <extLst/>
  </autoFilter>
  <mergeCells count="11">
    <mergeCell ref="A1:J1"/>
    <mergeCell ref="G2:J2"/>
    <mergeCell ref="G3:I3"/>
    <mergeCell ref="A18:B18"/>
    <mergeCell ref="A3:A4"/>
    <mergeCell ref="B3:B4"/>
    <mergeCell ref="C3:C4"/>
    <mergeCell ref="D3:D4"/>
    <mergeCell ref="E3:E4"/>
    <mergeCell ref="F3:F4"/>
    <mergeCell ref="J3:J4"/>
  </mergeCells>
  <printOptions horizontalCentered="true"/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greatwall</cp:lastModifiedBy>
  <dcterms:created xsi:type="dcterms:W3CDTF">2023-12-21T18:00:00Z</dcterms:created>
  <dcterms:modified xsi:type="dcterms:W3CDTF">2025-07-10T11:20:29Z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92C32755133644C0B374FFCACB863637_13</vt:lpwstr>
  </property>
  <property fmtid="{D5CDD505-2E9C-101B-9397-08002B2CF9AE}" pid="3" name="KSOProductBuildVer">
    <vt:lpwstr>2052-11.8.2.10422</vt:lpwstr>
  </property>
</Properties>
</file>